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E34" i="1"/>
  <c r="C34"/>
  <c r="D34"/>
  <c r="B34"/>
  <c r="F34" l="1"/>
</calcChain>
</file>

<file path=xl/sharedStrings.xml><?xml version="1.0" encoding="utf-8"?>
<sst xmlns="http://schemas.openxmlformats.org/spreadsheetml/2006/main" count="16" uniqueCount="16">
  <si>
    <t>FUEL</t>
  </si>
  <si>
    <t>INSURANCE</t>
  </si>
  <si>
    <t>PARTS/Facilities</t>
  </si>
  <si>
    <t>TOTAL</t>
  </si>
  <si>
    <t>PAYROLL/Bus Shops</t>
  </si>
  <si>
    <t>ALLOC SCH DIST</t>
  </si>
  <si>
    <t>BUS DRIVER'S W/C</t>
  </si>
  <si>
    <t>AID SCH-BUS DRIVER SAL</t>
  </si>
  <si>
    <t xml:space="preserve">AID STATE AGENCIES </t>
  </si>
  <si>
    <t>AID SCH-BUS CONTRACT DR</t>
  </si>
  <si>
    <t>AID SCH-BUS DR AIDE</t>
  </si>
  <si>
    <t>AID OTHER ENTITIES</t>
  </si>
  <si>
    <t>CONTRACT SERV</t>
  </si>
  <si>
    <t>Average Price Per Gallon</t>
  </si>
  <si>
    <t>Lowest Fuel Cost</t>
  </si>
  <si>
    <t>Highest Fuel Cost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</si>
</sst>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4" fontId="0" fillId="2" borderId="1" xfId="0" applyNumberFormat="1" applyFill="1" applyBorder="1"/>
    <xf numFmtId="4" fontId="0" fillId="0" borderId="2" xfId="0" applyNumberFormat="1" applyBorder="1"/>
    <xf numFmtId="0" fontId="0" fillId="0" borderId="0" xfId="0" applyBorder="1"/>
    <xf numFmtId="4" fontId="0" fillId="2" borderId="3" xfId="0" applyNumberFormat="1" applyFill="1" applyBorder="1"/>
    <xf numFmtId="0" fontId="3" fillId="2" borderId="1" xfId="0" applyFont="1" applyFill="1" applyBorder="1"/>
    <xf numFmtId="0" fontId="2" fillId="2" borderId="1" xfId="0" applyFont="1" applyFill="1" applyBorder="1"/>
    <xf numFmtId="4" fontId="0" fillId="0" borderId="4" xfId="0" applyNumberFormat="1" applyBorder="1"/>
    <xf numFmtId="0" fontId="0" fillId="0" borderId="1" xfId="0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4"/>
  <sheetViews>
    <sheetView tabSelected="1" workbookViewId="0">
      <selection sqref="A1:G38"/>
    </sheetView>
  </sheetViews>
  <sheetFormatPr defaultRowHeight="15"/>
  <cols>
    <col min="1" max="1" width="25" customWidth="1"/>
    <col min="2" max="2" width="17.28515625" customWidth="1"/>
    <col min="3" max="6" width="21.5703125" customWidth="1"/>
  </cols>
  <sheetData>
    <row r="3" spans="1:6">
      <c r="B3" s="2">
        <v>2008</v>
      </c>
      <c r="C3" s="2">
        <v>2009</v>
      </c>
      <c r="D3" s="2">
        <v>2010</v>
      </c>
      <c r="E3" s="2">
        <v>2011</v>
      </c>
      <c r="F3" s="2">
        <v>2012</v>
      </c>
    </row>
    <row r="4" spans="1:6">
      <c r="A4" s="3" t="s">
        <v>0</v>
      </c>
      <c r="B4" s="1">
        <v>35926530.539999999</v>
      </c>
      <c r="C4" s="1">
        <v>28200274</v>
      </c>
      <c r="D4" s="1">
        <v>27838672</v>
      </c>
      <c r="E4" s="1">
        <v>34573266</v>
      </c>
      <c r="F4" s="1">
        <v>40509092</v>
      </c>
    </row>
    <row r="5" spans="1:6">
      <c r="A5" s="13"/>
      <c r="B5" s="13"/>
      <c r="C5" s="13"/>
      <c r="D5" s="13"/>
      <c r="E5" s="13"/>
      <c r="F5" s="13"/>
    </row>
    <row r="6" spans="1:6">
      <c r="A6" s="3" t="s">
        <v>13</v>
      </c>
      <c r="B6" s="1">
        <v>2.85</v>
      </c>
      <c r="C6" s="1">
        <v>2.2799999999999998</v>
      </c>
      <c r="D6" s="1">
        <v>2.12</v>
      </c>
      <c r="E6" s="1">
        <v>2.72</v>
      </c>
      <c r="F6" s="1">
        <v>3.15</v>
      </c>
    </row>
    <row r="7" spans="1:6">
      <c r="A7" s="4"/>
      <c r="B7" s="4"/>
      <c r="C7" s="4"/>
      <c r="D7" s="4"/>
      <c r="E7" s="4"/>
      <c r="F7" s="4"/>
    </row>
    <row r="8" spans="1:6">
      <c r="A8" s="3" t="s">
        <v>14</v>
      </c>
      <c r="B8" s="1">
        <v>2.2400000000000002</v>
      </c>
      <c r="C8" s="1">
        <v>1.42</v>
      </c>
      <c r="D8" s="1">
        <v>1.83</v>
      </c>
      <c r="E8" s="1">
        <v>2.17</v>
      </c>
      <c r="F8" s="1">
        <v>2.78</v>
      </c>
    </row>
    <row r="9" spans="1:6">
      <c r="A9" s="4"/>
      <c r="B9" s="4"/>
      <c r="C9" s="4"/>
      <c r="D9" s="4"/>
      <c r="E9" s="4"/>
      <c r="F9" s="4"/>
    </row>
    <row r="10" spans="1:6">
      <c r="A10" s="3" t="s">
        <v>15</v>
      </c>
      <c r="B10" s="1">
        <v>4.04</v>
      </c>
      <c r="C10" s="1">
        <v>4.05</v>
      </c>
      <c r="D10" s="1">
        <v>2.39</v>
      </c>
      <c r="E10" s="1">
        <v>3.36</v>
      </c>
      <c r="F10" s="1">
        <v>3.43</v>
      </c>
    </row>
    <row r="11" spans="1:6">
      <c r="A11" s="4"/>
      <c r="B11" s="4"/>
      <c r="C11" s="4"/>
      <c r="D11" s="4"/>
      <c r="E11" s="4"/>
      <c r="F11" s="4"/>
    </row>
    <row r="12" spans="1:6">
      <c r="A12" s="3" t="s">
        <v>2</v>
      </c>
      <c r="B12" s="1">
        <v>16382804</v>
      </c>
      <c r="C12" s="1">
        <v>12352784.859999999</v>
      </c>
      <c r="D12" s="1">
        <v>16866793.620000001</v>
      </c>
      <c r="E12" s="1">
        <v>18470898.07</v>
      </c>
      <c r="F12" s="1">
        <v>19687934</v>
      </c>
    </row>
    <row r="13" spans="1:6">
      <c r="A13" s="4"/>
      <c r="B13" s="4"/>
      <c r="C13" s="4"/>
      <c r="D13" s="4"/>
      <c r="E13" s="4"/>
      <c r="F13" s="4"/>
    </row>
    <row r="14" spans="1:6">
      <c r="A14" s="3" t="s">
        <v>4</v>
      </c>
      <c r="B14" s="1">
        <v>17142070.579999998</v>
      </c>
      <c r="C14" s="1">
        <v>17472152.629999999</v>
      </c>
      <c r="D14" s="1">
        <v>17146593.690000001</v>
      </c>
      <c r="E14" s="1">
        <v>20225976.93</v>
      </c>
      <c r="F14" s="1">
        <v>15619314</v>
      </c>
    </row>
    <row r="15" spans="1:6">
      <c r="A15" s="4"/>
      <c r="B15" s="4"/>
      <c r="C15" s="4"/>
      <c r="D15" s="4"/>
      <c r="E15" s="4"/>
      <c r="F15" s="4"/>
    </row>
    <row r="16" spans="1:6">
      <c r="A16" s="3" t="s">
        <v>1</v>
      </c>
      <c r="B16" s="6">
        <v>4244043.21</v>
      </c>
      <c r="C16" s="6">
        <v>3964696</v>
      </c>
      <c r="D16" s="6">
        <v>3831306</v>
      </c>
      <c r="E16" s="6">
        <v>3725209</v>
      </c>
      <c r="F16" s="6">
        <v>3954158</v>
      </c>
    </row>
    <row r="17" spans="1:6" s="7" customFormat="1">
      <c r="A17" s="9"/>
      <c r="B17" s="8"/>
      <c r="C17" s="8"/>
      <c r="D17" s="8"/>
      <c r="E17" s="8"/>
      <c r="F17" s="8"/>
    </row>
    <row r="18" spans="1:6">
      <c r="A18" s="3" t="s">
        <v>12</v>
      </c>
      <c r="B18" s="6">
        <v>3847685</v>
      </c>
      <c r="C18" s="6">
        <v>2515950</v>
      </c>
      <c r="D18" s="6">
        <v>1800519</v>
      </c>
      <c r="E18" s="6">
        <v>1849111</v>
      </c>
      <c r="F18" s="11">
        <v>1895160</v>
      </c>
    </row>
    <row r="19" spans="1:6" s="7" customFormat="1">
      <c r="A19" s="10"/>
      <c r="B19" s="5"/>
      <c r="C19" s="5"/>
      <c r="D19" s="5"/>
      <c r="E19" s="5"/>
      <c r="F19" s="8"/>
    </row>
    <row r="20" spans="1:6">
      <c r="A20" s="3" t="s">
        <v>5</v>
      </c>
      <c r="B20" s="12">
        <v>0</v>
      </c>
      <c r="C20" s="1">
        <v>25000</v>
      </c>
      <c r="D20" s="1">
        <v>31560.26</v>
      </c>
      <c r="E20" s="1">
        <v>4904</v>
      </c>
      <c r="F20" s="1">
        <v>13752</v>
      </c>
    </row>
    <row r="21" spans="1:6">
      <c r="A21" s="4"/>
      <c r="B21" s="4"/>
      <c r="C21" s="4"/>
      <c r="D21" s="4"/>
      <c r="E21" s="4"/>
      <c r="F21" s="4"/>
    </row>
    <row r="22" spans="1:6">
      <c r="A22" s="3" t="s">
        <v>6</v>
      </c>
      <c r="B22" s="1">
        <v>3063333</v>
      </c>
      <c r="C22" s="1">
        <v>3063333</v>
      </c>
      <c r="D22" s="1">
        <v>3063333</v>
      </c>
      <c r="E22" s="1">
        <v>2996195</v>
      </c>
      <c r="F22" s="1">
        <v>2996195</v>
      </c>
    </row>
    <row r="23" spans="1:6">
      <c r="A23" s="4"/>
      <c r="B23" s="4"/>
      <c r="C23" s="4"/>
      <c r="D23" s="4"/>
      <c r="E23" s="4"/>
      <c r="F23" s="4"/>
    </row>
    <row r="24" spans="1:6">
      <c r="A24" s="3" t="s">
        <v>7</v>
      </c>
      <c r="B24" s="1">
        <v>43960559.619999997</v>
      </c>
      <c r="C24" s="1">
        <v>39355057.789999999</v>
      </c>
      <c r="D24" s="1">
        <v>35806157.270000003</v>
      </c>
      <c r="E24" s="1">
        <v>34998041.840000004</v>
      </c>
      <c r="F24" s="1">
        <v>34563746.560000002</v>
      </c>
    </row>
    <row r="25" spans="1:6">
      <c r="A25" s="4"/>
      <c r="B25" s="4"/>
      <c r="C25" s="4"/>
      <c r="D25" s="4"/>
      <c r="E25" s="4"/>
      <c r="F25" s="4"/>
    </row>
    <row r="26" spans="1:6">
      <c r="A26" s="3" t="s">
        <v>8</v>
      </c>
      <c r="B26" s="1">
        <v>201913.92</v>
      </c>
      <c r="C26" s="1">
        <v>138949.32999999999</v>
      </c>
      <c r="D26" s="1">
        <v>85462.86</v>
      </c>
      <c r="E26" s="1">
        <v>85664.21</v>
      </c>
      <c r="F26" s="1">
        <v>95920.12</v>
      </c>
    </row>
    <row r="27" spans="1:6">
      <c r="A27" s="4"/>
      <c r="B27" s="4"/>
      <c r="C27" s="4"/>
      <c r="D27" s="4"/>
      <c r="E27" s="4"/>
      <c r="F27" s="4"/>
    </row>
    <row r="28" spans="1:6">
      <c r="A28" s="3" t="s">
        <v>9</v>
      </c>
      <c r="B28" s="1">
        <v>600824.38</v>
      </c>
      <c r="C28" s="1">
        <v>559702.89</v>
      </c>
      <c r="D28" s="1">
        <v>628291.35</v>
      </c>
      <c r="E28" s="1">
        <v>628291.35</v>
      </c>
      <c r="F28" s="1">
        <v>800529.54</v>
      </c>
    </row>
    <row r="29" spans="1:6">
      <c r="A29" s="4"/>
      <c r="B29" s="4"/>
      <c r="C29" s="4"/>
      <c r="D29" s="4"/>
      <c r="E29" s="4"/>
      <c r="F29" s="4"/>
    </row>
    <row r="30" spans="1:6">
      <c r="A30" s="3" t="s">
        <v>10</v>
      </c>
      <c r="B30" s="1">
        <v>159670</v>
      </c>
      <c r="C30" s="1">
        <v>137522.68</v>
      </c>
      <c r="D30" s="1">
        <v>465364.73</v>
      </c>
      <c r="E30" s="1">
        <v>125865</v>
      </c>
      <c r="F30" s="1">
        <v>125865</v>
      </c>
    </row>
    <row r="31" spans="1:6">
      <c r="A31" s="4"/>
      <c r="B31" s="4"/>
      <c r="C31" s="4"/>
      <c r="D31" s="4"/>
      <c r="E31" s="4"/>
      <c r="F31" s="4"/>
    </row>
    <row r="32" spans="1:6">
      <c r="A32" s="3" t="s">
        <v>11</v>
      </c>
      <c r="B32" s="1">
        <v>20000</v>
      </c>
      <c r="C32" s="12">
        <v>0</v>
      </c>
      <c r="D32" s="12">
        <v>0</v>
      </c>
      <c r="E32" s="1">
        <v>10000</v>
      </c>
      <c r="F32" s="12">
        <v>0</v>
      </c>
    </row>
    <row r="33" spans="1:6">
      <c r="A33" s="4"/>
      <c r="B33" s="4"/>
      <c r="C33" s="4"/>
      <c r="D33" s="4"/>
      <c r="E33" s="4"/>
      <c r="F33" s="4"/>
    </row>
    <row r="34" spans="1:6">
      <c r="A34" s="3" t="s">
        <v>3</v>
      </c>
      <c r="B34" s="1">
        <f>SUM(B4:B33)</f>
        <v>125549443.37999998</v>
      </c>
      <c r="C34" s="1">
        <f>SUM(C4:C33)</f>
        <v>107785430.93000001</v>
      </c>
      <c r="D34" s="1">
        <f>SUM(D4:D33)</f>
        <v>107564060.12</v>
      </c>
      <c r="E34" s="1">
        <f>SUM(E4:E33)</f>
        <v>117693430.64999999</v>
      </c>
      <c r="F34" s="1">
        <f>SUM(F4:F33)</f>
        <v>120261675.58000001</v>
      </c>
    </row>
  </sheetData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Tindal, Jr., William</dc:creator>
  <cp:lastModifiedBy>%USERNAME%</cp:lastModifiedBy>
  <cp:lastPrinted>2012-11-14T20:59:38Z</cp:lastPrinted>
  <dcterms:created xsi:type="dcterms:W3CDTF">2012-03-05T13:53:17Z</dcterms:created>
  <dcterms:modified xsi:type="dcterms:W3CDTF">2012-11-14T21:00:18Z</dcterms:modified>
</cp:coreProperties>
</file>